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yDoc\Konsep Ramadhan 2026\"/>
    </mc:Choice>
  </mc:AlternateContent>
  <xr:revisionPtr revIDLastSave="0" documentId="8_{79895C8E-A143-439E-8F1F-9DE698C4128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oker" sheetId="3" r:id="rId1"/>
    <sheet name="anggaran" sheetId="4" r:id="rId2"/>
  </sheets>
  <externalReferences>
    <externalReference r:id="rId3"/>
  </externalReferences>
  <definedNames>
    <definedName name="_csg250">#REF!</definedName>
    <definedName name="_mac150">#REF!</definedName>
    <definedName name="_sb50">#REF!</definedName>
    <definedName name="_sc600">#REF!</definedName>
    <definedName name="_sp300">#REF!</definedName>
    <definedName name="_spl10">#REF!</definedName>
    <definedName name="_spl13">#REF!</definedName>
    <definedName name="_spl9">#REF!</definedName>
    <definedName name="ABC">#REF!</definedName>
    <definedName name="ABCD">#REF!</definedName>
    <definedName name="ABCDE">#REF!</definedName>
    <definedName name="ADA">#REF!</definedName>
    <definedName name="bf">#REF!</definedName>
    <definedName name="bfpr">#REF!</definedName>
    <definedName name="br">#REF!</definedName>
    <definedName name="brg">#REF!</definedName>
    <definedName name="brgk">#REF!</definedName>
    <definedName name="bw">#REF!</definedName>
    <definedName name="car">#REF!</definedName>
    <definedName name="carr">#REF!</definedName>
    <definedName name="ccb">#REF!</definedName>
    <definedName name="cf">#REF!</definedName>
    <definedName name="conc_250">#REF!</definedName>
    <definedName name="conc250">#REF!</definedName>
    <definedName name="cp">#REF!</definedName>
    <definedName name="cr_200">#REF!</definedName>
    <definedName name="csg">#REF!</definedName>
    <definedName name="Dax">#REF!</definedName>
    <definedName name="dp">#REF!</definedName>
    <definedName name="ep">#REF!</definedName>
    <definedName name="exc">#REF!</definedName>
    <definedName name="gl">#REF!</definedName>
    <definedName name="hc_150">#REF!</definedName>
    <definedName name="ht">#REF!</definedName>
    <definedName name="joint300">#REF!</definedName>
    <definedName name="lc">#REF!</definedName>
    <definedName name="op">#REF!</definedName>
    <definedName name="pl">#REF!</definedName>
    <definedName name="pls">#REF!</definedName>
    <definedName name="PQ">#REF!</definedName>
    <definedName name="_xlnm.Print_Area" localSheetId="1">anggaran!$B$1:$D$19</definedName>
    <definedName name="_xlnm.Print_Area" localSheetId="0">proker!$B$1:$E$68</definedName>
    <definedName name="Print_Area_MI">[1]Report!$A$3:$S$79</definedName>
    <definedName name="_xlnm.Print_Titles" localSheetId="1">anggaran!$B:$D,anggaran!$1:$12</definedName>
    <definedName name="_xlnm.Print_Titles" localSheetId="0">proker!$B:$D,proker!$1:$12</definedName>
    <definedName name="ps">#REF!</definedName>
    <definedName name="roof">#REF!</definedName>
    <definedName name="sand_50">#REF!</definedName>
    <definedName name="sd">#REF!</definedName>
    <definedName name="sfw">#REF!</definedName>
    <definedName name="ss">#REF!</definedName>
    <definedName name="st">#REF!</definedName>
    <definedName name="stf">#REF!</definedName>
    <definedName name="stp">#REF!</definedName>
    <definedName name="stu">#REF!</definedName>
    <definedName name="sub">#REF!</definedName>
    <definedName name="tb">#REF!</definedName>
    <definedName name="tel">#REF!</definedName>
    <definedName name="tfwa">#REF!</definedName>
    <definedName name="tfwb">#REF!</definedName>
    <definedName name="tfwt">#REF!</definedName>
    <definedName name="til">#REF!</definedName>
    <definedName name="tp">#REF!</definedName>
    <definedName name="w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4" l="1"/>
  <c r="I17" i="4"/>
  <c r="I16" i="4"/>
  <c r="I15" i="4"/>
  <c r="I14" i="4"/>
  <c r="I19" i="4"/>
  <c r="H18" i="4"/>
  <c r="H19" i="4" s="1"/>
  <c r="H17" i="4"/>
  <c r="H15" i="4"/>
  <c r="H14" i="4"/>
  <c r="H13" i="4"/>
  <c r="H16" i="4"/>
  <c r="A24" i="3" l="1"/>
</calcChain>
</file>

<file path=xl/sharedStrings.xml><?xml version="1.0" encoding="utf-8"?>
<sst xmlns="http://schemas.openxmlformats.org/spreadsheetml/2006/main" count="85" uniqueCount="73">
  <si>
    <t>ID</t>
  </si>
  <si>
    <t>No.</t>
  </si>
  <si>
    <t>A</t>
  </si>
  <si>
    <t>Tanggal:</t>
  </si>
  <si>
    <t>Jumlah</t>
  </si>
  <si>
    <t xml:space="preserve">Satuan </t>
  </si>
  <si>
    <t>Volume</t>
  </si>
  <si>
    <t>Harga</t>
  </si>
  <si>
    <t>Kegiatan / Program</t>
  </si>
  <si>
    <t>B</t>
  </si>
  <si>
    <t>C</t>
  </si>
  <si>
    <t>RENCANA ANGGARAN BIAYA LOGISTIK DAN SARPRAS RAMADHAN 1448H</t>
  </si>
  <si>
    <t xml:space="preserve">Kebersihan dan Kenyamanan </t>
  </si>
  <si>
    <t>Pembersihan Seluruh Area</t>
  </si>
  <si>
    <r>
      <rPr>
        <sz val="13"/>
        <rFont val="Calibri"/>
        <family val="2"/>
      </rPr>
      <t>*</t>
    </r>
    <r>
      <rPr>
        <sz val="13"/>
        <rFont val="Aptos Narrow"/>
        <family val="2"/>
        <scheme val="minor"/>
      </rPr>
      <t>Ruang ibadah Utama</t>
    </r>
  </si>
  <si>
    <t>*karpet, sajadah dan mimbar</t>
  </si>
  <si>
    <t>*Tempat wudhu dan toilet (ikhwan dan akhwat)</t>
  </si>
  <si>
    <t>*Halaman, parkiran dan akses masuk</t>
  </si>
  <si>
    <t xml:space="preserve">Pencucian atau penggantian </t>
  </si>
  <si>
    <t>* karpet dan tirai</t>
  </si>
  <si>
    <t>* keset / alas kaki</t>
  </si>
  <si>
    <t xml:space="preserve">Pengadaan </t>
  </si>
  <si>
    <t xml:space="preserve"> * tempat sampah tambahan </t>
  </si>
  <si>
    <t>SARANA IBADAH</t>
  </si>
  <si>
    <t xml:space="preserve"> * Mukena dan sarung cadangan</t>
  </si>
  <si>
    <t xml:space="preserve"> * karpet dan sajadah</t>
  </si>
  <si>
    <t xml:space="preserve"> * Rak penyimpanan Al qur'an </t>
  </si>
  <si>
    <t xml:space="preserve"> * penyesuaian kapasitas jamaah tarawih</t>
  </si>
  <si>
    <t xml:space="preserve"> * jalur masuk - keluar jamaah</t>
  </si>
  <si>
    <t>Penataan tempat ibadah</t>
  </si>
  <si>
    <t xml:space="preserve">PENERANGAN DAN KELISTRIKAN </t>
  </si>
  <si>
    <t>Pengecekan Instalasi Listrik</t>
  </si>
  <si>
    <t xml:space="preserve"> * Lampu utama </t>
  </si>
  <si>
    <t xml:space="preserve"> * Stop kontak dan kabel</t>
  </si>
  <si>
    <t xml:space="preserve"> * antisipasi beban listrik (sound system, kipas dan AC)</t>
  </si>
  <si>
    <t xml:space="preserve"> * penyediaan stok lampu </t>
  </si>
  <si>
    <t>D</t>
  </si>
  <si>
    <t xml:space="preserve">AUDIO DAN MULTIMEDIA </t>
  </si>
  <si>
    <t>Pengecekan Sound System</t>
  </si>
  <si>
    <t xml:space="preserve"> * Mikrofon imam, muadzin dan penceramah </t>
  </si>
  <si>
    <t xml:space="preserve"> * speaker dalam dan luar </t>
  </si>
  <si>
    <t xml:space="preserve"> * spare perangkat cadangan (mikrofon dan kabel)</t>
  </si>
  <si>
    <t xml:space="preserve"> * infocus </t>
  </si>
  <si>
    <t>E</t>
  </si>
  <si>
    <t>KEAMANAN DAN KETERTIBAN</t>
  </si>
  <si>
    <t xml:space="preserve"> * penataan parkir kendaraan </t>
  </si>
  <si>
    <t xml:space="preserve"> * Jamamu </t>
  </si>
  <si>
    <t xml:space="preserve"> * CCTV</t>
  </si>
  <si>
    <t>F</t>
  </si>
  <si>
    <t>SARANA PENDUKUNG LAINNYA</t>
  </si>
  <si>
    <t xml:space="preserve"> * keamanan tarawih</t>
  </si>
  <si>
    <t>01 Ramadhan 1447 H</t>
  </si>
  <si>
    <t xml:space="preserve">Sewa Tenda </t>
  </si>
  <si>
    <t xml:space="preserve">Keamanan Tarawih </t>
  </si>
  <si>
    <t>Kebersihan</t>
  </si>
  <si>
    <t>paket</t>
  </si>
  <si>
    <t>unit</t>
  </si>
  <si>
    <t>Jumlah Anggaran</t>
  </si>
  <si>
    <t>Kantong Plastik (tempat sampah)</t>
  </si>
  <si>
    <t>Pengadaan Lampu</t>
  </si>
  <si>
    <t>PROKER LOGISTIK DAN SARPRAS RAMADHAN 1447H</t>
  </si>
  <si>
    <t>Waktu Pelaksanaan</t>
  </si>
  <si>
    <t>Pemeriksaan dan perbaikan sarpras</t>
  </si>
  <si>
    <t>H-14 sampai H-7 Ramadhan</t>
  </si>
  <si>
    <t xml:space="preserve">Pembersihan total dan penataan </t>
  </si>
  <si>
    <t>H-7 sampai H-1 Ramadhan</t>
  </si>
  <si>
    <t xml:space="preserve"> * penyiapan tempat takjil</t>
  </si>
  <si>
    <t>Selama Ramadan</t>
  </si>
  <si>
    <t>monitoring harian</t>
  </si>
  <si>
    <t>lainnya</t>
  </si>
  <si>
    <t xml:space="preserve"> * Pewangi sajadah (optional)</t>
  </si>
  <si>
    <t xml:space="preserve"> * cairan pembersih dan disinfektan (toilet)</t>
  </si>
  <si>
    <t>Revisi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</si>
</sst>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&quot;Rp&quot;* #,##0_-;\-&quot;Rp&quot;* #,##0_-;_-&quot;Rp&quot;* &quot;-&quot;_-;_-@_-"/>
    <numFmt numFmtId="165" formatCode="_-* #,##0_-;\-* #,##0_-;_-* &quot;-&quot;_-;_-@_-"/>
    <numFmt numFmtId="166" formatCode="[$-13809]d\ mmm\ yyyy;@"/>
    <numFmt numFmtId="167" formatCode="0.0"/>
    <numFmt numFmtId="168" formatCode="[$-13809]dd\ mmmm\ yyyy;@"/>
    <numFmt numFmtId="169" formatCode="[$-F800]dddd\,\ mmmm\ dd\,\ yyyy"/>
    <numFmt numFmtId="170" formatCode="_-&quot;Rp&quot;* #,##0_-;\-&quot;Rp&quot;* #,##0_-;_-&quot;Rp&quot;* &quot;-&quot;??_-;_-@_-"/>
  </numFmts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2"/>
      <name val="Times New Roman"/>
      <family val="1"/>
    </font>
    <font>
      <sz val="11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sz val="13"/>
      <name val="Aptos Narrow"/>
      <family val="2"/>
      <scheme val="minor"/>
    </font>
    <font>
      <sz val="13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3"/>
      <name val="Aptos Narrow"/>
      <scheme val="minor"/>
    </font>
    <font>
      <sz val="13"/>
      <name val="Calibri"/>
      <family val="2"/>
    </font>
    <font>
      <sz val="13"/>
      <name val="Aptos Narrow"/>
      <scheme val="minor"/>
    </font>
    <font>
      <b/>
      <sz val="14"/>
      <name val="Aptos Narrow"/>
      <scheme val="minor"/>
    </font>
    <font>
      <strike/>
      <sz val="13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66" fontId="3" fillId="0" borderId="0" xfId="0" applyNumberFormat="1" applyFont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2" borderId="3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168" fontId="3" fillId="0" borderId="0" xfId="0" applyNumberFormat="1" applyFont="1" applyAlignment="1">
      <alignment horizontal="left"/>
    </xf>
    <xf numFmtId="0" fontId="11" fillId="0" borderId="3" xfId="0" applyFont="1" applyBorder="1" applyAlignment="1">
      <alignment horizontal="center"/>
    </xf>
    <xf numFmtId="0" fontId="13" fillId="2" borderId="3" xfId="0" quotePrefix="1" applyFont="1" applyFill="1" applyBorder="1" applyAlignment="1">
      <alignment horizontal="left" vertical="center"/>
    </xf>
    <xf numFmtId="167" fontId="9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169" fontId="11" fillId="2" borderId="3" xfId="0" applyNumberFormat="1" applyFont="1" applyFill="1" applyBorder="1" applyAlignment="1">
      <alignment horizontal="center" vertical="center"/>
    </xf>
    <xf numFmtId="169" fontId="11" fillId="2" borderId="3" xfId="3" applyNumberFormat="1" applyFont="1" applyFill="1" applyBorder="1" applyAlignment="1">
      <alignment horizontal="center" vertical="center"/>
    </xf>
    <xf numFmtId="169" fontId="12" fillId="2" borderId="3" xfId="3" applyNumberFormat="1" applyFont="1" applyFill="1" applyBorder="1" applyAlignment="1">
      <alignment horizontal="center" vertical="center"/>
    </xf>
    <xf numFmtId="164" fontId="11" fillId="0" borderId="12" xfId="0" applyNumberFormat="1" applyFont="1" applyBorder="1"/>
    <xf numFmtId="0" fontId="6" fillId="2" borderId="4" xfId="0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4" xfId="0" applyNumberFormat="1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170" fontId="0" fillId="0" borderId="0" xfId="0" applyNumberFormat="1"/>
    <xf numFmtId="169" fontId="0" fillId="2" borderId="3" xfId="0" applyNumberForma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9" fontId="8" fillId="2" borderId="3" xfId="3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/>
    </xf>
    <xf numFmtId="169" fontId="1" fillId="2" borderId="3" xfId="3" applyNumberFormat="1" applyFont="1" applyFill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70" fontId="11" fillId="0" borderId="12" xfId="0" applyNumberFormat="1" applyFont="1" applyBorder="1"/>
    <xf numFmtId="0" fontId="16" fillId="2" borderId="3" xfId="0" applyFont="1" applyFill="1" applyBorder="1" applyAlignment="1">
      <alignment horizontal="left" vertical="center"/>
    </xf>
    <xf numFmtId="167" fontId="9" fillId="2" borderId="4" xfId="0" applyNumberFormat="1" applyFont="1" applyFill="1" applyBorder="1" applyAlignment="1">
      <alignment horizontal="center" vertical="center"/>
    </xf>
    <xf numFmtId="167" fontId="9" fillId="2" borderId="5" xfId="0" applyNumberFormat="1" applyFont="1" applyFill="1" applyBorder="1" applyAlignment="1">
      <alignment horizontal="center" vertical="center"/>
    </xf>
    <xf numFmtId="167" fontId="9" fillId="2" borderId="3" xfId="0" applyNumberFormat="1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center" vertical="center"/>
    </xf>
    <xf numFmtId="167" fontId="6" fillId="2" borderId="5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167" fontId="6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right" vertical="center"/>
    </xf>
    <xf numFmtId="167" fontId="9" fillId="2" borderId="18" xfId="0" applyNumberFormat="1" applyFont="1" applyFill="1" applyBorder="1" applyAlignment="1">
      <alignment horizontal="center" vertical="center"/>
    </xf>
    <xf numFmtId="167" fontId="9" fillId="2" borderId="16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170" fontId="11" fillId="3" borderId="12" xfId="0" applyNumberFormat="1" applyFont="1" applyFill="1" applyBorder="1"/>
    <xf numFmtId="170" fontId="17" fillId="0" borderId="12" xfId="0" applyNumberFormat="1" applyFont="1" applyBorder="1"/>
    <xf numFmtId="164" fontId="12" fillId="0" borderId="14" xfId="0" applyNumberFormat="1" applyFont="1" applyBorder="1"/>
  </cellXfs>
  <cellStyles count="4">
    <cellStyle name="Comma [0]" xfId="3" builtinId="6"/>
    <cellStyle name="Comma 2 158" xfId="2" xr:uid="{00000000-0005-0000-0000-000001000000}"/>
    <cellStyle name="Normal" xfId="0" builtinId="0"/>
    <cellStyle name="Normal 3 1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34638</xdr:colOff>
      <xdr:row>0</xdr:row>
      <xdr:rowOff>46183</xdr:rowOff>
    </xdr:from>
    <xdr:to>
      <xdr:col>3</xdr:col>
      <xdr:colOff>454399</xdr:colOff>
      <xdr:row>6</xdr:row>
      <xdr:rowOff>90283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8996E7-1660-41F5-8179-1CC0CF142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8" y="46183"/>
          <a:ext cx="940461" cy="94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34638</xdr:colOff>
      <xdr:row>0</xdr:row>
      <xdr:rowOff>46183</xdr:rowOff>
    </xdr:from>
    <xdr:to>
      <xdr:col>3</xdr:col>
      <xdr:colOff>454399</xdr:colOff>
      <xdr:row>6</xdr:row>
      <xdr:rowOff>90283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71A4F1-0309-4AC9-A894-4F79E332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38" y="46183"/>
          <a:ext cx="991261" cy="933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i\data\09.%20PROJECT%20WEEKLY%20REPORT\FUJIEDA\10-Monthly%20Report%20Forma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Report"/>
      <sheetName val="chart"/>
      <sheetName val="Photo1"/>
      <sheetName val="Safety Report"/>
    </sheetNames>
    <sheetDataSet>
      <sheetData sheetId="0"/>
      <sheetData sheetId="1">
        <row r="3">
          <cell r="A3" t="str">
            <v xml:space="preserve"> MONTH</v>
          </cell>
          <cell r="C3" t="str">
            <v>:</v>
          </cell>
        </row>
        <row r="4">
          <cell r="A4" t="str">
            <v xml:space="preserve"> FROM</v>
          </cell>
          <cell r="C4" t="str">
            <v>:</v>
          </cell>
          <cell r="Q4" t="str">
            <v>Project Manager</v>
          </cell>
        </row>
        <row r="6">
          <cell r="A6" t="str">
            <v xml:space="preserve"> PROJECT</v>
          </cell>
          <cell r="M6" t="str">
            <v>SCOPE OF</v>
          </cell>
        </row>
        <row r="7">
          <cell r="M7" t="str">
            <v>WORK</v>
          </cell>
        </row>
        <row r="10">
          <cell r="A10" t="str">
            <v xml:space="preserve"> OWNER</v>
          </cell>
          <cell r="M10" t="str">
            <v>CONTRACT</v>
          </cell>
        </row>
        <row r="11">
          <cell r="M11" t="str">
            <v>BASIS</v>
          </cell>
        </row>
        <row r="14">
          <cell r="A14" t="str">
            <v xml:space="preserve"> CONTRACT</v>
          </cell>
          <cell r="I14" t="str">
            <v xml:space="preserve"> </v>
          </cell>
          <cell r="M14" t="str">
            <v>CONST.</v>
          </cell>
        </row>
        <row r="15">
          <cell r="A15" t="str">
            <v xml:space="preserve"> SUM</v>
          </cell>
          <cell r="M15" t="str">
            <v>PERIOD</v>
          </cell>
        </row>
        <row r="19">
          <cell r="D19" t="str">
            <v>BUILDER'S WORK</v>
          </cell>
          <cell r="N19" t="str">
            <v xml:space="preserve">Total Site Area:             </v>
          </cell>
          <cell r="S19" t="str">
            <v>m²</v>
          </cell>
        </row>
        <row r="21">
          <cell r="D21" t="str">
            <v>a)</v>
          </cell>
          <cell r="E21" t="str">
            <v>Internal</v>
          </cell>
          <cell r="G21" t="str">
            <v>-</v>
          </cell>
        </row>
        <row r="22">
          <cell r="N22" t="str">
            <v xml:space="preserve">Main Building Area:             </v>
          </cell>
          <cell r="S22" t="str">
            <v>m²</v>
          </cell>
        </row>
        <row r="25">
          <cell r="D25" t="str">
            <v>b)</v>
          </cell>
          <cell r="E25" t="str">
            <v>External</v>
          </cell>
          <cell r="G25" t="str">
            <v>-</v>
          </cell>
          <cell r="N25" t="str">
            <v>Total Floor Area :</v>
          </cell>
          <cell r="S25" t="str">
            <v>m²</v>
          </cell>
        </row>
        <row r="27">
          <cell r="A27" t="str">
            <v xml:space="preserve"> CONSTRUCTION</v>
          </cell>
        </row>
        <row r="28">
          <cell r="A28" t="str">
            <v xml:space="preserve"> GUIDANCE</v>
          </cell>
          <cell r="N28" t="str">
            <v>No. of Stories</v>
          </cell>
        </row>
        <row r="29">
          <cell r="D29" t="str">
            <v>M &amp; E WORKS</v>
          </cell>
        </row>
        <row r="31">
          <cell r="D31" t="str">
            <v>a)</v>
          </cell>
          <cell r="E31" t="str">
            <v>Mechanical Works</v>
          </cell>
          <cell r="G31" t="str">
            <v>-</v>
          </cell>
          <cell r="N31" t="str">
            <v>Floor Height :</v>
          </cell>
          <cell r="S31" t="str">
            <v>M</v>
          </cell>
        </row>
        <row r="32">
          <cell r="G32" t="str">
            <v>-</v>
          </cell>
        </row>
        <row r="34">
          <cell r="D34" t="str">
            <v>b)</v>
          </cell>
          <cell r="E34" t="str">
            <v>Electrical Works</v>
          </cell>
          <cell r="G34" t="str">
            <v>-</v>
          </cell>
          <cell r="N34" t="str">
            <v xml:space="preserve">Max. Height of Bldg : </v>
          </cell>
          <cell r="S34" t="str">
            <v>M</v>
          </cell>
        </row>
        <row r="36">
          <cell r="D36" t="str">
            <v>c)</v>
          </cell>
          <cell r="E36" t="str">
            <v>Fire Fighting</v>
          </cell>
          <cell r="G36" t="str">
            <v>-</v>
          </cell>
        </row>
        <row r="39">
          <cell r="I39" t="str">
            <v xml:space="preserve"> </v>
          </cell>
        </row>
        <row r="40">
          <cell r="K40" t="str">
            <v>TOTAL NO. OF WORKFORCE</v>
          </cell>
          <cell r="P40" t="str">
            <v>TOTAL WORKING DAY</v>
          </cell>
        </row>
        <row r="41">
          <cell r="A41" t="str">
            <v xml:space="preserve"> PROGRESS </v>
          </cell>
          <cell r="D41" t="str">
            <v>This Month (             )%     Cumulative (             )%</v>
          </cell>
        </row>
        <row r="42">
          <cell r="A42" t="str">
            <v xml:space="preserve"> Schedule :</v>
          </cell>
          <cell r="D42" t="str">
            <v>On Schedule  (               )</v>
          </cell>
          <cell r="G42" t="str">
            <v>1)  AHEAD    (             )</v>
          </cell>
          <cell r="J42" t="str">
            <v>WK</v>
          </cell>
          <cell r="L42" t="str">
            <v>MTH</v>
          </cell>
        </row>
        <row r="43">
          <cell r="G43" t="str">
            <v>2)  DELAY    (             )</v>
          </cell>
          <cell r="J43" t="str">
            <v>(               )</v>
          </cell>
          <cell r="L43" t="str">
            <v>(               )</v>
          </cell>
        </row>
        <row r="44">
          <cell r="A44" t="str">
            <v xml:space="preserve"> NO. OF SITE STAFF</v>
          </cell>
          <cell r="C44" t="str">
            <v>JAPANESE</v>
          </cell>
          <cell r="G44" t="str">
            <v>LOCAL</v>
          </cell>
        </row>
        <row r="46">
          <cell r="A46" t="str">
            <v>RISK　CONTROL</v>
          </cell>
          <cell r="I46" t="str">
            <v>PROBLEM</v>
          </cell>
          <cell r="J46" t="str">
            <v xml:space="preserve"> NOTES</v>
          </cell>
        </row>
        <row r="47">
          <cell r="A47" t="str">
            <v xml:space="preserve"> CONTRACT AND SCOPE OF WORK</v>
          </cell>
          <cell r="I47" t="str">
            <v>(MARK X IF APPLY)</v>
          </cell>
          <cell r="J47" t="str">
            <v xml:space="preserve"> DESCRIBE ANY PROBLEM</v>
          </cell>
        </row>
        <row r="48">
          <cell r="B48" t="str">
            <v>1) REQUESTED EXTRA SCOPE OF WORK NOT IN CONTRACT</v>
          </cell>
        </row>
        <row r="49">
          <cell r="B49" t="str">
            <v xml:space="preserve">2) PENDING V.O. PROPOSAL BY CLIENT </v>
          </cell>
        </row>
        <row r="50">
          <cell r="B50" t="str">
            <v>3) REJECTED V.O. PROPOSAL BY CLIENT</v>
          </cell>
        </row>
        <row r="51">
          <cell r="B51" t="str">
            <v>4) SERIOUS PROBLEM IN CONTRACT CONDITION</v>
          </cell>
        </row>
        <row r="52">
          <cell r="A52" t="str">
            <v>DESIGN DOCUMENTS</v>
          </cell>
        </row>
        <row r="53">
          <cell r="B53" t="str">
            <v>1) DESIGN COORDINATION</v>
          </cell>
        </row>
        <row r="54">
          <cell r="B54" t="str">
            <v>2) DRAWING ISSUE</v>
          </cell>
        </row>
        <row r="55">
          <cell r="B55" t="str">
            <v>3) SHOP DRAWING AND SUBMITAL APPROVAL</v>
          </cell>
        </row>
        <row r="56">
          <cell r="B56" t="str">
            <v>4) DISCREPANCY BTW, OWNER REQUIREMENT AND DRWG</v>
          </cell>
        </row>
        <row r="57">
          <cell r="A57" t="str">
            <v>SUBCONTRACTOR AND SUPPLIER</v>
          </cell>
        </row>
        <row r="58">
          <cell r="B58" t="str">
            <v>1) SUB/SUPPLIER FINANCIAL STATUS</v>
          </cell>
        </row>
        <row r="59">
          <cell r="B59" t="str">
            <v>2) SUBCONTRACT AMOUNT AND BUDGET</v>
          </cell>
        </row>
        <row r="60">
          <cell r="B60" t="str">
            <v>3) EXTRA COST CLAIM BY SUBCONTRACTORS/SUPPLIERS</v>
          </cell>
        </row>
        <row r="61">
          <cell r="B61" t="str">
            <v>4) CAPABILITY</v>
          </cell>
        </row>
        <row r="62">
          <cell r="A62" t="str">
            <v>PAYMENT</v>
          </cell>
        </row>
        <row r="63">
          <cell r="B63" t="str">
            <v>1) OWNER PAYMENT</v>
          </cell>
        </row>
        <row r="64">
          <cell r="B64" t="str">
            <v>2) SUB/SUPPLIER OVER PAYMENT</v>
          </cell>
        </row>
        <row r="65">
          <cell r="A65" t="str">
            <v>OVERALL CONSTRUCTION SCHEDULE</v>
          </cell>
        </row>
        <row r="66">
          <cell r="B66" t="str">
            <v>1) DESIGN RELATED</v>
          </cell>
        </row>
        <row r="67">
          <cell r="B67" t="str">
            <v>2) APPROVAL BY OWNER AND/OR DESIGN</v>
          </cell>
        </row>
        <row r="68">
          <cell r="B68" t="str">
            <v>3) MATERIAL DELIVERY</v>
          </cell>
        </row>
        <row r="69">
          <cell r="B69" t="str">
            <v>4) SITE MANPOWER</v>
          </cell>
        </row>
        <row r="70">
          <cell r="A70" t="str">
            <v>OTHERS</v>
          </cell>
        </row>
        <row r="71">
          <cell r="B71" t="str">
            <v>1) QUALITY CONTROL</v>
          </cell>
        </row>
        <row r="72">
          <cell r="B72" t="str">
            <v>2) SAFETY CONTROL (ACCIDENT)</v>
          </cell>
        </row>
        <row r="73">
          <cell r="B73" t="str">
            <v>3) COST CONTROL</v>
          </cell>
        </row>
        <row r="74">
          <cell r="B74" t="str">
            <v>4) LD OR RETAINAGE</v>
          </cell>
        </row>
        <row r="75">
          <cell r="B75" t="str">
            <v>5) MANPOWER</v>
          </cell>
        </row>
        <row r="76">
          <cell r="B76" t="str">
            <v>6) PURCHASING</v>
          </cell>
        </row>
        <row r="77">
          <cell r="B77" t="str">
            <v>7) OWNER RELATION</v>
          </cell>
        </row>
        <row r="78">
          <cell r="B78" t="str">
            <v>8) DESIGN RELATION</v>
          </cell>
        </row>
        <row r="79">
          <cell r="B79" t="str">
            <v>9) OTHER PROBLEM/POTENCIAL PROBLEM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3:E68"/>
  <sheetViews>
    <sheetView topLeftCell="B43" zoomScale="85" zoomScaleNormal="85" zoomScaleSheetLayoutView="80" zoomScalePageLayoutView="40" workbookViewId="0">
      <selection activeCell="A23" sqref="A23"/>
    </sheetView>
  </sheetViews>
  <sheetFormatPr defaultRowHeight="15" x14ac:dyDescent="0.25"/>
  <cols>
    <col min="1" max="1" width="5.85546875" hidden="1" customWidth="1"/>
    <col min="2" max="2" width="2.7109375" style="1" customWidth="1"/>
    <col min="3" max="3" width="4.7109375" style="1" customWidth="1"/>
    <col min="4" max="4" width="54.85546875" customWidth="1"/>
    <col min="5" max="5" width="32.7109375" customWidth="1"/>
    <col min="7" max="7" width="9.42578125" bestFit="1" customWidth="1"/>
  </cols>
  <sheetData>
    <row r="3" spans="1:5" ht="10.5" customHeight="1" x14ac:dyDescent="0.25"/>
    <row r="4" spans="1:5" ht="10.5" customHeight="1" x14ac:dyDescent="0.25"/>
    <row r="5" spans="1:5" ht="10.5" customHeight="1" x14ac:dyDescent="0.25"/>
    <row r="6" spans="1:5" ht="10.5" customHeight="1" x14ac:dyDescent="0.25"/>
    <row r="7" spans="1:5" ht="10.5" customHeight="1" x14ac:dyDescent="0.25"/>
    <row r="8" spans="1:5" ht="24" x14ac:dyDescent="0.4">
      <c r="B8" s="2" t="s">
        <v>60</v>
      </c>
    </row>
    <row r="9" spans="1:5" ht="10.5" customHeight="1" x14ac:dyDescent="0.25">
      <c r="B9" s="3"/>
    </row>
    <row r="10" spans="1:5" ht="16.5" thickBot="1" x14ac:dyDescent="0.3">
      <c r="B10" s="44" t="s">
        <v>3</v>
      </c>
      <c r="C10" s="44"/>
      <c r="D10" s="10" t="s">
        <v>51</v>
      </c>
      <c r="E10" s="4"/>
    </row>
    <row r="11" spans="1:5" ht="20.100000000000001" customHeight="1" x14ac:dyDescent="0.25">
      <c r="A11" s="45" t="s">
        <v>0</v>
      </c>
      <c r="B11" s="43" t="s">
        <v>1</v>
      </c>
      <c r="C11" s="47"/>
      <c r="D11" s="50" t="s">
        <v>8</v>
      </c>
      <c r="E11" s="43" t="s">
        <v>61</v>
      </c>
    </row>
    <row r="12" spans="1:5" ht="18.95" customHeight="1" thickBot="1" x14ac:dyDescent="0.3">
      <c r="A12" s="46"/>
      <c r="B12" s="48"/>
      <c r="C12" s="49"/>
      <c r="D12" s="51"/>
      <c r="E12" s="43"/>
    </row>
    <row r="13" spans="1:5" ht="19.5" customHeight="1" thickTop="1" x14ac:dyDescent="0.3">
      <c r="A13" s="5"/>
      <c r="B13" s="42" t="s">
        <v>2</v>
      </c>
      <c r="C13" s="42"/>
      <c r="D13" s="7" t="s">
        <v>12</v>
      </c>
      <c r="E13" s="28" t="s">
        <v>63</v>
      </c>
    </row>
    <row r="14" spans="1:5" ht="19.5" customHeight="1" x14ac:dyDescent="0.3">
      <c r="A14" s="5"/>
      <c r="B14" s="38"/>
      <c r="C14" s="39"/>
      <c r="D14" s="7"/>
      <c r="E14" s="27" t="s">
        <v>62</v>
      </c>
    </row>
    <row r="15" spans="1:5" ht="19.5" customHeight="1" x14ac:dyDescent="0.3">
      <c r="A15" s="5"/>
      <c r="B15" s="21"/>
      <c r="C15" s="14">
        <v>1</v>
      </c>
      <c r="D15" s="7" t="s">
        <v>13</v>
      </c>
      <c r="E15" s="17"/>
    </row>
    <row r="16" spans="1:5" ht="19.5" customHeight="1" x14ac:dyDescent="0.3">
      <c r="A16" s="5"/>
      <c r="B16" s="37"/>
      <c r="C16" s="37"/>
      <c r="D16" s="8" t="s">
        <v>14</v>
      </c>
      <c r="E16" s="18"/>
    </row>
    <row r="17" spans="1:5" ht="19.5" customHeight="1" x14ac:dyDescent="0.3">
      <c r="A17" s="5"/>
      <c r="B17" s="37"/>
      <c r="C17" s="37"/>
      <c r="D17" s="8" t="s">
        <v>15</v>
      </c>
      <c r="E17" s="18"/>
    </row>
    <row r="18" spans="1:5" ht="19.5" customHeight="1" x14ac:dyDescent="0.3">
      <c r="A18" s="5"/>
      <c r="B18" s="37"/>
      <c r="C18" s="37"/>
      <c r="D18" s="8" t="s">
        <v>16</v>
      </c>
      <c r="E18" s="18"/>
    </row>
    <row r="19" spans="1:5" ht="19.5" customHeight="1" x14ac:dyDescent="0.3">
      <c r="A19" s="5"/>
      <c r="B19" s="37"/>
      <c r="C19" s="37"/>
      <c r="D19" s="8" t="s">
        <v>17</v>
      </c>
      <c r="E19" s="18"/>
    </row>
    <row r="20" spans="1:5" ht="19.5" customHeight="1" x14ac:dyDescent="0.3">
      <c r="A20" s="5"/>
      <c r="B20" s="37"/>
      <c r="C20" s="37"/>
      <c r="D20" s="8"/>
      <c r="E20" s="18"/>
    </row>
    <row r="21" spans="1:5" ht="19.5" customHeight="1" x14ac:dyDescent="0.3">
      <c r="A21" s="5"/>
      <c r="B21" s="22"/>
      <c r="C21" s="13"/>
      <c r="D21" s="8"/>
      <c r="E21" s="18"/>
    </row>
    <row r="22" spans="1:5" ht="19.5" customHeight="1" x14ac:dyDescent="0.3">
      <c r="A22" s="5"/>
      <c r="B22" s="22"/>
      <c r="C22" s="16">
        <v>2</v>
      </c>
      <c r="D22" s="8" t="s">
        <v>18</v>
      </c>
      <c r="E22" s="18"/>
    </row>
    <row r="23" spans="1:5" ht="19.5" customHeight="1" x14ac:dyDescent="0.3">
      <c r="A23" s="5"/>
      <c r="B23" s="37"/>
      <c r="C23" s="37"/>
      <c r="D23" s="8" t="s">
        <v>19</v>
      </c>
      <c r="E23" s="18"/>
    </row>
    <row r="24" spans="1:5" ht="19.5" customHeight="1" x14ac:dyDescent="0.3">
      <c r="A24" s="5" t="e">
        <f>#REF!+1</f>
        <v>#REF!</v>
      </c>
      <c r="B24" s="37"/>
      <c r="C24" s="37"/>
      <c r="D24" s="8" t="s">
        <v>20</v>
      </c>
      <c r="E24" s="19"/>
    </row>
    <row r="25" spans="1:5" ht="19.5" customHeight="1" x14ac:dyDescent="0.3">
      <c r="A25" s="6"/>
      <c r="B25" s="35"/>
      <c r="C25" s="36"/>
      <c r="D25" s="8"/>
      <c r="E25" s="19"/>
    </row>
    <row r="26" spans="1:5" ht="19.5" customHeight="1" x14ac:dyDescent="0.3">
      <c r="A26" s="6"/>
      <c r="B26" s="22"/>
      <c r="C26" s="13"/>
      <c r="D26" s="8"/>
      <c r="E26" s="19"/>
    </row>
    <row r="27" spans="1:5" ht="19.5" customHeight="1" x14ac:dyDescent="0.3">
      <c r="A27" s="6"/>
      <c r="B27" s="23"/>
      <c r="C27" s="15">
        <v>3</v>
      </c>
      <c r="D27" s="8" t="s">
        <v>21</v>
      </c>
      <c r="E27" s="19"/>
    </row>
    <row r="28" spans="1:5" ht="19.5" customHeight="1" x14ac:dyDescent="0.3">
      <c r="A28" s="6"/>
      <c r="B28" s="35"/>
      <c r="C28" s="36"/>
      <c r="D28" s="8" t="s">
        <v>22</v>
      </c>
      <c r="E28" s="19"/>
    </row>
    <row r="29" spans="1:5" ht="19.5" customHeight="1" x14ac:dyDescent="0.3">
      <c r="A29" s="6"/>
      <c r="B29" s="35"/>
      <c r="C29" s="36"/>
      <c r="D29" s="8" t="s">
        <v>70</v>
      </c>
      <c r="E29" s="19"/>
    </row>
    <row r="30" spans="1:5" ht="19.5" customHeight="1" x14ac:dyDescent="0.3">
      <c r="A30" s="6"/>
      <c r="B30" s="35"/>
      <c r="C30" s="36"/>
      <c r="D30" s="8" t="s">
        <v>71</v>
      </c>
      <c r="E30" s="19"/>
    </row>
    <row r="31" spans="1:5" ht="19.5" customHeight="1" x14ac:dyDescent="0.3">
      <c r="A31" s="6"/>
      <c r="B31" s="35"/>
      <c r="C31" s="36"/>
      <c r="D31" s="8"/>
      <c r="E31" s="19"/>
    </row>
    <row r="32" spans="1:5" ht="19.5" customHeight="1" x14ac:dyDescent="0.3">
      <c r="A32" s="6"/>
      <c r="B32" s="42" t="s">
        <v>9</v>
      </c>
      <c r="C32" s="42"/>
      <c r="D32" s="7" t="s">
        <v>23</v>
      </c>
      <c r="E32" s="28" t="s">
        <v>65</v>
      </c>
    </row>
    <row r="33" spans="1:5" ht="19.5" customHeight="1" x14ac:dyDescent="0.3">
      <c r="A33" s="6"/>
      <c r="B33" s="23"/>
      <c r="C33" s="16">
        <v>1</v>
      </c>
      <c r="D33" s="8" t="s">
        <v>29</v>
      </c>
      <c r="E33" s="29" t="s">
        <v>64</v>
      </c>
    </row>
    <row r="34" spans="1:5" ht="19.5" customHeight="1" x14ac:dyDescent="0.3">
      <c r="A34" s="6"/>
      <c r="B34" s="40"/>
      <c r="C34" s="40"/>
      <c r="D34" s="9" t="s">
        <v>25</v>
      </c>
      <c r="E34" s="18"/>
    </row>
    <row r="35" spans="1:5" ht="19.5" customHeight="1" x14ac:dyDescent="0.3">
      <c r="A35" s="6"/>
      <c r="B35" s="37"/>
      <c r="C35" s="37"/>
      <c r="D35" s="9" t="s">
        <v>24</v>
      </c>
      <c r="E35" s="18"/>
    </row>
    <row r="36" spans="1:5" ht="19.5" customHeight="1" x14ac:dyDescent="0.3">
      <c r="A36" s="6"/>
      <c r="B36" s="37"/>
      <c r="C36" s="37"/>
      <c r="D36" s="8" t="s">
        <v>26</v>
      </c>
      <c r="E36" s="18"/>
    </row>
    <row r="37" spans="1:5" ht="19.5" customHeight="1" x14ac:dyDescent="0.3">
      <c r="A37" s="6"/>
      <c r="B37" s="35"/>
      <c r="C37" s="36"/>
      <c r="D37" s="8" t="s">
        <v>27</v>
      </c>
      <c r="E37" s="18"/>
    </row>
    <row r="38" spans="1:5" ht="19.5" customHeight="1" x14ac:dyDescent="0.3">
      <c r="A38" s="6"/>
      <c r="B38" s="35"/>
      <c r="C38" s="36"/>
      <c r="D38" s="8" t="s">
        <v>28</v>
      </c>
      <c r="E38" s="18"/>
    </row>
    <row r="39" spans="1:5" ht="19.5" customHeight="1" x14ac:dyDescent="0.3">
      <c r="A39" s="6"/>
      <c r="B39" s="35"/>
      <c r="C39" s="36"/>
      <c r="D39" s="8"/>
      <c r="E39" s="18"/>
    </row>
    <row r="40" spans="1:5" ht="19.5" customHeight="1" x14ac:dyDescent="0.3">
      <c r="A40" s="6"/>
      <c r="B40" s="35"/>
      <c r="C40" s="36"/>
      <c r="D40" s="8"/>
      <c r="E40" s="18"/>
    </row>
    <row r="41" spans="1:5" ht="19.5" customHeight="1" x14ac:dyDescent="0.3">
      <c r="A41" s="6"/>
      <c r="B41" s="22"/>
      <c r="C41" s="13"/>
      <c r="D41" s="8"/>
      <c r="E41" s="18"/>
    </row>
    <row r="42" spans="1:5" ht="19.5" customHeight="1" x14ac:dyDescent="0.3">
      <c r="A42" s="6"/>
      <c r="B42" s="37" t="s">
        <v>10</v>
      </c>
      <c r="C42" s="37"/>
      <c r="D42" s="12" t="s">
        <v>30</v>
      </c>
      <c r="E42" s="28" t="s">
        <v>65</v>
      </c>
    </row>
    <row r="43" spans="1:5" ht="19.5" customHeight="1" x14ac:dyDescent="0.3">
      <c r="A43" s="6"/>
      <c r="B43" s="23"/>
      <c r="C43" s="15">
        <v>1</v>
      </c>
      <c r="D43" s="8" t="s">
        <v>31</v>
      </c>
      <c r="E43" s="18"/>
    </row>
    <row r="44" spans="1:5" ht="19.5" customHeight="1" x14ac:dyDescent="0.3">
      <c r="A44" s="6"/>
      <c r="B44" s="37"/>
      <c r="C44" s="37"/>
      <c r="D44" s="8" t="s">
        <v>32</v>
      </c>
      <c r="E44" s="18"/>
    </row>
    <row r="45" spans="1:5" ht="19.5" customHeight="1" x14ac:dyDescent="0.3">
      <c r="A45" s="6"/>
      <c r="B45" s="37"/>
      <c r="C45" s="37"/>
      <c r="D45" s="8" t="s">
        <v>33</v>
      </c>
      <c r="E45" s="18"/>
    </row>
    <row r="46" spans="1:5" ht="19.5" customHeight="1" x14ac:dyDescent="0.3">
      <c r="A46" s="6"/>
      <c r="B46" s="37"/>
      <c r="C46" s="37"/>
      <c r="D46" s="8" t="s">
        <v>34</v>
      </c>
      <c r="E46" s="18"/>
    </row>
    <row r="47" spans="1:5" ht="19.5" customHeight="1" x14ac:dyDescent="0.3">
      <c r="A47" s="6"/>
      <c r="B47" s="37"/>
      <c r="C47" s="37"/>
      <c r="D47" s="8" t="s">
        <v>35</v>
      </c>
      <c r="E47" s="18"/>
    </row>
    <row r="48" spans="1:5" ht="19.5" customHeight="1" x14ac:dyDescent="0.3">
      <c r="A48" s="6"/>
      <c r="B48" s="35"/>
      <c r="C48" s="36"/>
      <c r="D48" s="8"/>
      <c r="E48" s="18"/>
    </row>
    <row r="49" spans="1:5" ht="19.5" customHeight="1" x14ac:dyDescent="0.3">
      <c r="A49" s="6"/>
      <c r="B49" s="22"/>
      <c r="C49" s="13"/>
      <c r="D49" s="8"/>
      <c r="E49" s="18"/>
    </row>
    <row r="50" spans="1:5" ht="19.5" customHeight="1" x14ac:dyDescent="0.3">
      <c r="A50" s="6"/>
      <c r="B50" s="37" t="s">
        <v>36</v>
      </c>
      <c r="C50" s="37"/>
      <c r="D50" s="25" t="s">
        <v>37</v>
      </c>
      <c r="E50" s="28" t="s">
        <v>65</v>
      </c>
    </row>
    <row r="51" spans="1:5" ht="19.5" customHeight="1" x14ac:dyDescent="0.3">
      <c r="A51" s="6"/>
      <c r="B51" s="23"/>
      <c r="C51" s="16">
        <v>1</v>
      </c>
      <c r="D51" s="8" t="s">
        <v>38</v>
      </c>
      <c r="E51" s="18"/>
    </row>
    <row r="52" spans="1:5" ht="19.5" customHeight="1" x14ac:dyDescent="0.3">
      <c r="A52" s="6"/>
      <c r="B52" s="35"/>
      <c r="C52" s="36"/>
      <c r="D52" s="8" t="s">
        <v>39</v>
      </c>
      <c r="E52" s="18"/>
    </row>
    <row r="53" spans="1:5" ht="19.5" customHeight="1" x14ac:dyDescent="0.3">
      <c r="A53" s="6"/>
      <c r="B53" s="35"/>
      <c r="C53" s="36"/>
      <c r="D53" s="8" t="s">
        <v>40</v>
      </c>
      <c r="E53" s="18"/>
    </row>
    <row r="54" spans="1:5" ht="19.5" customHeight="1" x14ac:dyDescent="0.3">
      <c r="A54" s="6"/>
      <c r="B54" s="35"/>
      <c r="C54" s="36"/>
      <c r="D54" s="8" t="s">
        <v>41</v>
      </c>
      <c r="E54" s="18"/>
    </row>
    <row r="55" spans="1:5" ht="19.5" customHeight="1" x14ac:dyDescent="0.3">
      <c r="A55" s="6"/>
      <c r="B55" s="35"/>
      <c r="C55" s="36"/>
      <c r="D55" s="8" t="s">
        <v>42</v>
      </c>
      <c r="E55" s="18"/>
    </row>
    <row r="56" spans="1:5" ht="19.5" customHeight="1" x14ac:dyDescent="0.3">
      <c r="A56" s="6"/>
      <c r="B56" s="35"/>
      <c r="C56" s="36"/>
      <c r="D56" s="8" t="s">
        <v>46</v>
      </c>
      <c r="E56" s="18"/>
    </row>
    <row r="57" spans="1:5" ht="19.5" customHeight="1" x14ac:dyDescent="0.3">
      <c r="A57" s="6"/>
      <c r="B57" s="35"/>
      <c r="C57" s="36"/>
      <c r="D57" s="8"/>
      <c r="E57" s="18"/>
    </row>
    <row r="58" spans="1:5" ht="19.5" customHeight="1" x14ac:dyDescent="0.3">
      <c r="A58" s="6"/>
      <c r="B58" s="22"/>
      <c r="C58" s="13"/>
      <c r="D58" s="8"/>
      <c r="E58" s="18"/>
    </row>
    <row r="59" spans="1:5" ht="19.5" customHeight="1" x14ac:dyDescent="0.3">
      <c r="A59" s="6"/>
      <c r="B59" s="37" t="s">
        <v>43</v>
      </c>
      <c r="C59" s="37"/>
      <c r="D59" s="25" t="s">
        <v>44</v>
      </c>
      <c r="E59" s="28" t="s">
        <v>65</v>
      </c>
    </row>
    <row r="60" spans="1:5" ht="19.5" customHeight="1" x14ac:dyDescent="0.3">
      <c r="A60" s="6"/>
      <c r="B60" s="35"/>
      <c r="C60" s="36"/>
      <c r="D60" s="8" t="s">
        <v>50</v>
      </c>
      <c r="E60" s="18"/>
    </row>
    <row r="61" spans="1:5" ht="19.5" customHeight="1" x14ac:dyDescent="0.3">
      <c r="A61" s="6"/>
      <c r="B61" s="35"/>
      <c r="C61" s="36"/>
      <c r="D61" s="8" t="s">
        <v>45</v>
      </c>
      <c r="E61" s="18"/>
    </row>
    <row r="62" spans="1:5" ht="19.5" customHeight="1" x14ac:dyDescent="0.3">
      <c r="A62" s="6"/>
      <c r="B62" s="35"/>
      <c r="C62" s="36"/>
      <c r="D62" s="8" t="s">
        <v>47</v>
      </c>
      <c r="E62" s="18"/>
    </row>
    <row r="63" spans="1:5" ht="19.5" customHeight="1" x14ac:dyDescent="0.3">
      <c r="A63" s="6"/>
      <c r="B63" s="35"/>
      <c r="C63" s="36"/>
      <c r="D63" s="8"/>
      <c r="E63" s="18"/>
    </row>
    <row r="64" spans="1:5" ht="19.5" customHeight="1" x14ac:dyDescent="0.3">
      <c r="A64" s="6"/>
      <c r="B64" s="35"/>
      <c r="C64" s="36"/>
      <c r="D64" s="8"/>
      <c r="E64" s="18"/>
    </row>
    <row r="65" spans="1:5" ht="19.5" customHeight="1" x14ac:dyDescent="0.3">
      <c r="A65" s="6"/>
      <c r="B65" s="37" t="s">
        <v>48</v>
      </c>
      <c r="C65" s="37"/>
      <c r="D65" s="24" t="s">
        <v>49</v>
      </c>
      <c r="E65" s="28" t="s">
        <v>67</v>
      </c>
    </row>
    <row r="66" spans="1:5" ht="19.5" customHeight="1" x14ac:dyDescent="0.3">
      <c r="A66" s="6"/>
      <c r="B66" s="35"/>
      <c r="C66" s="36"/>
      <c r="D66" s="30" t="s">
        <v>66</v>
      </c>
      <c r="E66" s="31" t="s">
        <v>68</v>
      </c>
    </row>
    <row r="67" spans="1:5" ht="19.5" customHeight="1" x14ac:dyDescent="0.3">
      <c r="A67" s="6"/>
      <c r="B67" s="35"/>
      <c r="C67" s="36"/>
      <c r="D67" s="24"/>
      <c r="E67" s="19"/>
    </row>
    <row r="68" spans="1:5" ht="19.5" customHeight="1" x14ac:dyDescent="0.3">
      <c r="A68" s="6"/>
      <c r="B68" s="35"/>
      <c r="C68" s="36"/>
      <c r="D68" s="41"/>
      <c r="E68" s="41"/>
    </row>
  </sheetData>
  <mergeCells count="51">
    <mergeCell ref="B10:C10"/>
    <mergeCell ref="A11:A12"/>
    <mergeCell ref="B11:C12"/>
    <mergeCell ref="D11:D12"/>
    <mergeCell ref="D68:E68"/>
    <mergeCell ref="B13:C13"/>
    <mergeCell ref="B32:C32"/>
    <mergeCell ref="E11:E12"/>
    <mergeCell ref="B42:C42"/>
    <mergeCell ref="B16:C16"/>
    <mergeCell ref="B17:C17"/>
    <mergeCell ref="B18:C18"/>
    <mergeCell ref="B19:C19"/>
    <mergeCell ref="B20:C20"/>
    <mergeCell ref="B23:C23"/>
    <mergeCell ref="B47:C47"/>
    <mergeCell ref="B24:C24"/>
    <mergeCell ref="B34:C34"/>
    <mergeCell ref="B35:C35"/>
    <mergeCell ref="B36:C36"/>
    <mergeCell ref="B50:C50"/>
    <mergeCell ref="B59:C59"/>
    <mergeCell ref="B14:C14"/>
    <mergeCell ref="B25:C25"/>
    <mergeCell ref="B28:C28"/>
    <mergeCell ref="B29:C29"/>
    <mergeCell ref="B30:C30"/>
    <mergeCell ref="B31:C31"/>
    <mergeCell ref="B37:C37"/>
    <mergeCell ref="B38:C38"/>
    <mergeCell ref="B39:C39"/>
    <mergeCell ref="B40:C40"/>
    <mergeCell ref="B48:C48"/>
    <mergeCell ref="B44:C44"/>
    <mergeCell ref="B45:C45"/>
    <mergeCell ref="B46:C46"/>
    <mergeCell ref="B52:C52"/>
    <mergeCell ref="B53:C53"/>
    <mergeCell ref="B54:C54"/>
    <mergeCell ref="B55:C55"/>
    <mergeCell ref="B56:C56"/>
    <mergeCell ref="B64:C64"/>
    <mergeCell ref="B66:C66"/>
    <mergeCell ref="B67:C67"/>
    <mergeCell ref="B68:C68"/>
    <mergeCell ref="B57:C57"/>
    <mergeCell ref="B60:C60"/>
    <mergeCell ref="B61:C61"/>
    <mergeCell ref="B62:C62"/>
    <mergeCell ref="B63:C63"/>
    <mergeCell ref="B65:C65"/>
  </mergeCells>
  <pageMargins left="0.47244094488188981" right="0.31496062992125984" top="0.27559055118110237" bottom="0.27559055118110237" header="0.55118110236220474" footer="0.31496062992125984"/>
  <pageSetup paperSize="8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9E5CC-355B-4CA9-8AA9-DDC25227FE18}">
  <sheetPr>
    <tabColor rgb="FF92D050"/>
  </sheetPr>
  <dimension ref="A3:I20"/>
  <sheetViews>
    <sheetView tabSelected="1" topLeftCell="B1" zoomScale="85" zoomScaleNormal="85" zoomScaleSheetLayoutView="80" zoomScalePageLayoutView="40" workbookViewId="0">
      <selection activeCell="L23" sqref="L23"/>
    </sheetView>
  </sheetViews>
  <sheetFormatPr defaultRowHeight="15" x14ac:dyDescent="0.25"/>
  <cols>
    <col min="1" max="1" width="5.85546875" hidden="1" customWidth="1"/>
    <col min="2" max="2" width="2.7109375" style="1" customWidth="1"/>
    <col min="3" max="3" width="4.7109375" style="1" customWidth="1"/>
    <col min="4" max="4" width="54.85546875" customWidth="1"/>
    <col min="5" max="5" width="10.42578125" bestFit="1" customWidth="1"/>
    <col min="6" max="6" width="9.28515625" customWidth="1"/>
    <col min="7" max="7" width="15.7109375" bestFit="1" customWidth="1"/>
    <col min="8" max="8" width="19.85546875" customWidth="1"/>
    <col min="9" max="9" width="24.7109375" bestFit="1" customWidth="1"/>
    <col min="10" max="10" width="9.42578125" bestFit="1" customWidth="1"/>
  </cols>
  <sheetData>
    <row r="3" spans="1:9" ht="10.5" customHeight="1" x14ac:dyDescent="0.25"/>
    <row r="4" spans="1:9" ht="10.5" customHeight="1" x14ac:dyDescent="0.25"/>
    <row r="5" spans="1:9" ht="10.5" customHeight="1" x14ac:dyDescent="0.25"/>
    <row r="6" spans="1:9" ht="10.5" customHeight="1" x14ac:dyDescent="0.25"/>
    <row r="7" spans="1:9" ht="10.5" customHeight="1" x14ac:dyDescent="0.25"/>
    <row r="8" spans="1:9" ht="24" x14ac:dyDescent="0.4">
      <c r="B8" s="2" t="s">
        <v>11</v>
      </c>
    </row>
    <row r="9" spans="1:9" ht="10.5" customHeight="1" x14ac:dyDescent="0.25">
      <c r="B9" s="3"/>
    </row>
    <row r="10" spans="1:9" ht="16.5" thickBot="1" x14ac:dyDescent="0.3">
      <c r="B10" s="44" t="s">
        <v>3</v>
      </c>
      <c r="C10" s="44"/>
      <c r="D10" s="10" t="s">
        <v>51</v>
      </c>
    </row>
    <row r="11" spans="1:9" ht="20.100000000000001" customHeight="1" x14ac:dyDescent="0.25">
      <c r="A11" s="45" t="s">
        <v>0</v>
      </c>
      <c r="B11" s="65" t="s">
        <v>1</v>
      </c>
      <c r="C11" s="66"/>
      <c r="D11" s="68" t="s">
        <v>8</v>
      </c>
      <c r="E11" s="59" t="s">
        <v>5</v>
      </c>
      <c r="F11" s="59" t="s">
        <v>6</v>
      </c>
      <c r="G11" s="59" t="s">
        <v>7</v>
      </c>
      <c r="H11" s="59" t="s">
        <v>4</v>
      </c>
      <c r="I11" s="59" t="s">
        <v>72</v>
      </c>
    </row>
    <row r="12" spans="1:9" ht="18.95" customHeight="1" thickBot="1" x14ac:dyDescent="0.3">
      <c r="A12" s="46"/>
      <c r="B12" s="67"/>
      <c r="C12" s="49"/>
      <c r="D12" s="69"/>
      <c r="E12" s="60"/>
      <c r="F12" s="50"/>
      <c r="G12" s="60"/>
      <c r="H12" s="60"/>
      <c r="I12" s="60"/>
    </row>
    <row r="13" spans="1:9" ht="19.5" customHeight="1" thickTop="1" x14ac:dyDescent="0.3">
      <c r="A13" s="5"/>
      <c r="B13" s="61">
        <v>1</v>
      </c>
      <c r="C13" s="62"/>
      <c r="D13" s="7" t="s">
        <v>52</v>
      </c>
      <c r="E13" s="11" t="s">
        <v>56</v>
      </c>
      <c r="F13" s="11">
        <v>3</v>
      </c>
      <c r="G13" s="32">
        <v>700000</v>
      </c>
      <c r="H13" s="71">
        <f>G13*F13</f>
        <v>2100000</v>
      </c>
      <c r="I13" s="70"/>
    </row>
    <row r="14" spans="1:9" ht="19.5" customHeight="1" x14ac:dyDescent="0.3">
      <c r="A14" s="5"/>
      <c r="B14" s="63">
        <v>2</v>
      </c>
      <c r="C14" s="64"/>
      <c r="D14" s="7" t="s">
        <v>53</v>
      </c>
      <c r="E14" s="11" t="s">
        <v>55</v>
      </c>
      <c r="F14" s="11">
        <v>3</v>
      </c>
      <c r="G14" s="32">
        <v>200000</v>
      </c>
      <c r="H14" s="33">
        <f>G14*F14</f>
        <v>600000</v>
      </c>
      <c r="I14" s="33">
        <f>H14</f>
        <v>600000</v>
      </c>
    </row>
    <row r="15" spans="1:9" ht="19.5" customHeight="1" x14ac:dyDescent="0.3">
      <c r="A15" s="5"/>
      <c r="B15" s="63">
        <v>3</v>
      </c>
      <c r="C15" s="64"/>
      <c r="D15" s="7" t="s">
        <v>54</v>
      </c>
      <c r="E15" s="11" t="s">
        <v>55</v>
      </c>
      <c r="F15" s="11">
        <v>4</v>
      </c>
      <c r="G15" s="32">
        <v>300000</v>
      </c>
      <c r="H15" s="33">
        <f>G15*F15</f>
        <v>1200000</v>
      </c>
      <c r="I15" s="33">
        <f t="shared" ref="I15:I17" si="0">H15</f>
        <v>1200000</v>
      </c>
    </row>
    <row r="16" spans="1:9" ht="19.5" customHeight="1" x14ac:dyDescent="0.3">
      <c r="A16" s="5"/>
      <c r="B16" s="57">
        <v>4</v>
      </c>
      <c r="C16" s="58"/>
      <c r="D16" s="34" t="s">
        <v>58</v>
      </c>
      <c r="E16" s="11" t="s">
        <v>56</v>
      </c>
      <c r="F16" s="11">
        <v>30</v>
      </c>
      <c r="G16" s="32">
        <v>20000</v>
      </c>
      <c r="H16" s="20">
        <f>F16*G16</f>
        <v>600000</v>
      </c>
      <c r="I16" s="33">
        <f t="shared" si="0"/>
        <v>600000</v>
      </c>
    </row>
    <row r="17" spans="1:9" ht="19.5" customHeight="1" x14ac:dyDescent="0.3">
      <c r="A17" s="5"/>
      <c r="B17" s="57">
        <v>5</v>
      </c>
      <c r="C17" s="58"/>
      <c r="D17" s="34" t="s">
        <v>59</v>
      </c>
      <c r="E17" s="11" t="s">
        <v>56</v>
      </c>
      <c r="F17" s="11">
        <v>15</v>
      </c>
      <c r="G17" s="32">
        <v>75000</v>
      </c>
      <c r="H17" s="20">
        <f>F17*G17</f>
        <v>1125000</v>
      </c>
      <c r="I17" s="33">
        <f t="shared" si="0"/>
        <v>1125000</v>
      </c>
    </row>
    <row r="18" spans="1:9" ht="19.5" customHeight="1" x14ac:dyDescent="0.3">
      <c r="A18" s="6"/>
      <c r="B18" s="55">
        <v>6</v>
      </c>
      <c r="C18" s="56"/>
      <c r="D18" s="34" t="s">
        <v>69</v>
      </c>
      <c r="E18" s="11" t="s">
        <v>55</v>
      </c>
      <c r="F18" s="11">
        <v>1</v>
      </c>
      <c r="G18" s="32">
        <v>1000000</v>
      </c>
      <c r="H18" s="20">
        <f>F18*G18</f>
        <v>1000000</v>
      </c>
      <c r="I18" s="20">
        <f>H18</f>
        <v>1000000</v>
      </c>
    </row>
    <row r="19" spans="1:9" ht="19.5" customHeight="1" thickBot="1" x14ac:dyDescent="0.35">
      <c r="A19" s="6"/>
      <c r="B19" s="53"/>
      <c r="C19" s="54"/>
      <c r="D19" s="52" t="s">
        <v>57</v>
      </c>
      <c r="E19" s="52"/>
      <c r="F19" s="52"/>
      <c r="G19" s="52"/>
      <c r="H19" s="72">
        <f>SUM(H13:H18)</f>
        <v>6625000</v>
      </c>
      <c r="I19" s="72">
        <f>SUM(I13:I18)</f>
        <v>4525000</v>
      </c>
    </row>
    <row r="20" spans="1:9" x14ac:dyDescent="0.25">
      <c r="H20" s="26"/>
    </row>
  </sheetData>
  <mergeCells count="17">
    <mergeCell ref="I11:I12"/>
    <mergeCell ref="B10:C10"/>
    <mergeCell ref="A11:A12"/>
    <mergeCell ref="B11:C12"/>
    <mergeCell ref="D11:D12"/>
    <mergeCell ref="E11:E12"/>
    <mergeCell ref="H11:H12"/>
    <mergeCell ref="B13:C13"/>
    <mergeCell ref="B14:C14"/>
    <mergeCell ref="B16:C16"/>
    <mergeCell ref="B15:C15"/>
    <mergeCell ref="D19:G19"/>
    <mergeCell ref="B19:C19"/>
    <mergeCell ref="B18:C18"/>
    <mergeCell ref="B17:C17"/>
    <mergeCell ref="F11:F12"/>
    <mergeCell ref="G11:G12"/>
  </mergeCells>
  <pageMargins left="0.47244094488188981" right="0.31496062992125984" top="0.27559055118110237" bottom="0.27559055118110237" header="0.55118110236220474" footer="0.31496062992125984"/>
  <pageSetup paperSize="8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proker</vt:lpstr>
      <vt:lpstr>anggaran</vt:lpstr>
      <vt:lpstr>anggaran!Print_Area</vt:lpstr>
      <vt:lpstr>proker!Print_Area</vt:lpstr>
      <vt:lpstr>anggaran!Print_Titles</vt:lpstr>
      <vt:lpstr>proker!Print_Titles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YUDI HADIKUSUMA,S.T</dc:creator>
  <cp:lastModifiedBy>DICKY MUHARMAN</cp:lastModifiedBy>
  <cp:lastPrinted>2026-01-25T04:03:41Z</cp:lastPrinted>
  <dcterms:created xsi:type="dcterms:W3CDTF">2024-11-23T04:12:01Z</dcterms:created>
  <dcterms:modified xsi:type="dcterms:W3CDTF">2026-01-25T04:04:26Z</dcterms:modified>
</cp:coreProperties>
</file>